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ownloads\"/>
    </mc:Choice>
  </mc:AlternateContent>
  <bookViews>
    <workbookView xWindow="0" yWindow="0" windowWidth="19200" windowHeight="7248"/>
  </bookViews>
  <sheets>
    <sheet name="ACT" sheetId="4" r:id="rId1"/>
  </sheets>
  <definedNames>
    <definedName name="_xlnm._FilterDatabase" localSheetId="0" hidden="1">ACT!#REF!</definedName>
    <definedName name="_xlnm.Print_Area" localSheetId="0">ACT!$A$1:$C$81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3" i="4" l="1"/>
  <c r="B63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6" i="4" l="1"/>
  <c r="B66" i="4"/>
  <c r="C24" i="4"/>
  <c r="C68" i="4" s="1"/>
  <c r="B24" i="4"/>
  <c r="B68" i="4" s="1"/>
</calcChain>
</file>

<file path=xl/sharedStrings.xml><?xml version="1.0" encoding="utf-8"?>
<sst xmlns="http://schemas.openxmlformats.org/spreadsheetml/2006/main" count="58" uniqueCount="58">
  <si>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</si>
  <si>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</si>
  <si>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</si>
  <si>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</si>
  <si>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</si>
  <si>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</si>
  <si>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</si>
  <si>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</si>
  <si>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</si>
  <si>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</si>
  <si>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</si>
  <si>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</si>
  <si>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</si>
  <si>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</si>
  <si>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</si>
  <si>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</si>
  <si>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</si>
  <si>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</si>
  <si>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</si>
  <si>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</si>
  <si>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</si>
  <si>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</si>
  <si>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</si>
  <si>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</si>
  <si>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</si>
  <si>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</si>
  <si>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</si>
  <si>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</si>
  <si>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</si>
  <si>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</si>
  <si>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</si>
  <si>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</si>
  <si>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</si>
  <si>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</si>
  <si>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</si>
  <si>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</si>
  <si>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</si>
  <si>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</si>
  <si>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</si>
  <si>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</si>
  <si>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</si>
  <si>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</si>
  <si>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</si>
  <si>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</si>
  <si>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</si>
  <si>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</si>
  <si>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</si>
  <si>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</si>
  <si>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</si>
  <si>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</si>
  <si>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</si>
  <si>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</si>
  <si>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</si>
  <si>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</si>
  <si>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</si>
  <si>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Concepto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</si>
  <si>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</si>
  <si>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Actividades
Del 1 de Enero al 30 de Septiembre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</si>
</sst>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Font="1" applyAlignment="1">
      <alignment horizontal="left" indent="1"/>
    </xf>
    <xf numFmtId="3" fontId="4" fillId="0" borderId="4" xfId="8" applyNumberFormat="1" applyFont="1" applyFill="1" applyBorder="1" applyAlignment="1" applyProtection="1">
      <alignment horizontal="center" vertical="center"/>
      <protection locked="0"/>
    </xf>
    <xf numFmtId="4" fontId="3" fillId="0" borderId="4" xfId="16" applyNumberFormat="1" applyFont="1" applyFill="1" applyBorder="1" applyAlignment="1" applyProtection="1">
      <alignment horizontal="right" vertical="top"/>
      <protection locked="0"/>
    </xf>
    <xf numFmtId="4" fontId="4" fillId="0" borderId="4" xfId="8" applyNumberFormat="1" applyFont="1" applyFill="1" applyBorder="1" applyAlignment="1" applyProtection="1">
      <alignment horizontal="right"/>
      <protection locked="0"/>
    </xf>
    <xf numFmtId="4" fontId="4" fillId="0" borderId="4" xfId="8" applyNumberFormat="1" applyFont="1" applyFill="1" applyBorder="1" applyAlignment="1" applyProtection="1">
      <alignment horizontal="center" vertical="center"/>
      <protection locked="0"/>
    </xf>
    <xf numFmtId="4" fontId="3" fillId="0" borderId="4" xfId="8" applyNumberFormat="1" applyFont="1" applyFill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19050</xdr:rowOff>
    </xdr:from>
    <xdr:to>
      <xdr:col>0</xdr:col>
      <xdr:colOff>1578967</xdr:colOff>
      <xdr:row>0</xdr:row>
      <xdr:rowOff>542924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19050"/>
          <a:ext cx="1255117" cy="5238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2977515</xdr:colOff>
      <xdr:row>79</xdr:row>
      <xdr:rowOff>47374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0" y="1074420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Micaela Rangel Lopez</a:t>
          </a:r>
        </a:p>
        <a:p>
          <a:pPr algn="ctr"/>
          <a:r>
            <a:rPr lang="es-MX" sz="1100" b="1" baseline="0"/>
            <a:t>Contadora DIF Yuriria</a:t>
          </a:r>
        </a:p>
        <a:p>
          <a:pPr algn="ctr"/>
          <a:endParaRPr lang="es-MX" sz="1100" b="1" baseline="0"/>
        </a:p>
      </xdr:txBody>
    </xdr:sp>
    <xdr:clientData/>
  </xdr:twoCellAnchor>
  <xdr:twoCellAnchor>
    <xdr:from>
      <xdr:col>0</xdr:col>
      <xdr:colOff>5173980</xdr:colOff>
      <xdr:row>72</xdr:row>
      <xdr:rowOff>114300</xdr:rowOff>
    </xdr:from>
    <xdr:to>
      <xdr:col>3</xdr:col>
      <xdr:colOff>13335</xdr:colOff>
      <xdr:row>79</xdr:row>
      <xdr:rowOff>32134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5173980" y="1072896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Prof. Rogelio Salazar Salazar</a:t>
          </a:r>
        </a:p>
        <a:p>
          <a:pPr algn="ctr"/>
          <a:r>
            <a:rPr lang="es-MX" sz="1100" b="1" baseline="0"/>
            <a:t>Encargado de Dirección del SMDIF Yuriria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tabSelected="1" zoomScaleNormal="100" workbookViewId="0">
      <selection activeCell="A75" sqref="A75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4" width="11.85546875" style="1" bestFit="1" customWidth="1"/>
    <col min="5" max="16384" width="12" style="1"/>
  </cols>
  <sheetData>
    <row r="1" spans="1:4" ht="45" customHeight="1" x14ac:dyDescent="0.2">
      <c r="A1" s="18" t="s">
        <v>57</v>
      </c>
      <c r="B1" s="19"/>
      <c r="C1" s="20"/>
    </row>
    <row r="2" spans="1:4" x14ac:dyDescent="0.2">
      <c r="A2" s="5" t="s">
        <v>55</v>
      </c>
      <c r="B2" s="5">
        <v>2022</v>
      </c>
      <c r="C2" s="5">
        <v>2021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46</v>
      </c>
      <c r="B4" s="14">
        <f>SUM(B5:B11)</f>
        <v>454439.42</v>
      </c>
      <c r="C4" s="14">
        <f>SUM(C5:C11)</f>
        <v>208524.69</v>
      </c>
      <c r="D4" s="2"/>
    </row>
    <row r="5" spans="1:4" x14ac:dyDescent="0.2">
      <c r="A5" s="8" t="s">
        <v>1</v>
      </c>
      <c r="B5" s="15">
        <v>0</v>
      </c>
      <c r="C5" s="15">
        <v>0</v>
      </c>
      <c r="D5" s="4">
        <v>4110</v>
      </c>
    </row>
    <row r="6" spans="1:4" x14ac:dyDescent="0.2">
      <c r="A6" s="8" t="s">
        <v>35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0</v>
      </c>
      <c r="C8" s="15">
        <v>0</v>
      </c>
      <c r="D8" s="4">
        <v>4140</v>
      </c>
    </row>
    <row r="9" spans="1:4" x14ac:dyDescent="0.2">
      <c r="A9" s="8" t="s">
        <v>47</v>
      </c>
      <c r="B9" s="15">
        <v>61.13</v>
      </c>
      <c r="C9" s="15">
        <v>4.99</v>
      </c>
      <c r="D9" s="4">
        <v>4150</v>
      </c>
    </row>
    <row r="10" spans="1:4" x14ac:dyDescent="0.2">
      <c r="A10" s="8" t="s">
        <v>48</v>
      </c>
      <c r="B10" s="15">
        <v>0</v>
      </c>
      <c r="C10" s="15">
        <v>0</v>
      </c>
      <c r="D10" s="4">
        <v>4160</v>
      </c>
    </row>
    <row r="11" spans="1:4" ht="11.25" customHeight="1" x14ac:dyDescent="0.2">
      <c r="A11" s="8" t="s">
        <v>49</v>
      </c>
      <c r="B11" s="15">
        <v>454378.29</v>
      </c>
      <c r="C11" s="15">
        <v>208519.7</v>
      </c>
      <c r="D11" s="4">
        <v>4170</v>
      </c>
    </row>
    <row r="12" spans="1:4" ht="11.25" customHeight="1" x14ac:dyDescent="0.2">
      <c r="A12" s="8"/>
      <c r="B12" s="16"/>
      <c r="C12" s="16"/>
      <c r="D12" s="2"/>
    </row>
    <row r="13" spans="1:4" ht="30.6" x14ac:dyDescent="0.2">
      <c r="A13" s="7" t="s">
        <v>50</v>
      </c>
      <c r="B13" s="14">
        <f>SUM(B14:B15)</f>
        <v>6721500</v>
      </c>
      <c r="C13" s="14">
        <f>SUM(C14:C15)</f>
        <v>9607983.5299999993</v>
      </c>
      <c r="D13" s="2"/>
    </row>
    <row r="14" spans="1:4" ht="20.399999999999999" x14ac:dyDescent="0.2">
      <c r="A14" s="8" t="s">
        <v>51</v>
      </c>
      <c r="B14" s="15">
        <v>0</v>
      </c>
      <c r="C14" s="15">
        <v>0</v>
      </c>
      <c r="D14" s="4">
        <v>4210</v>
      </c>
    </row>
    <row r="15" spans="1:4" ht="11.25" customHeight="1" x14ac:dyDescent="0.2">
      <c r="A15" s="8" t="s">
        <v>52</v>
      </c>
      <c r="B15" s="15">
        <v>6721500</v>
      </c>
      <c r="C15" s="15">
        <v>9607983.5299999993</v>
      </c>
      <c r="D15" s="4">
        <v>4220</v>
      </c>
    </row>
    <row r="16" spans="1:4" ht="11.25" customHeight="1" x14ac:dyDescent="0.2">
      <c r="A16" s="8"/>
      <c r="B16" s="16"/>
      <c r="C16" s="16"/>
      <c r="D16" s="2"/>
    </row>
    <row r="17" spans="1:5" ht="11.25" customHeight="1" x14ac:dyDescent="0.2">
      <c r="A17" s="7" t="s">
        <v>41</v>
      </c>
      <c r="B17" s="14">
        <f>SUM(B18:B22)</f>
        <v>7910</v>
      </c>
      <c r="C17" s="14">
        <f>SUM(C18:C22)</f>
        <v>7858.3</v>
      </c>
      <c r="D17" s="2"/>
    </row>
    <row r="18" spans="1:5" ht="11.25" customHeight="1" x14ac:dyDescent="0.2">
      <c r="A18" s="8" t="s">
        <v>36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7910</v>
      </c>
      <c r="C22" s="15">
        <v>7858.3</v>
      </c>
      <c r="D22" s="4">
        <v>4390</v>
      </c>
    </row>
    <row r="23" spans="1:5" ht="11.25" customHeight="1" x14ac:dyDescent="0.2">
      <c r="A23" s="9"/>
      <c r="B23" s="16"/>
      <c r="C23" s="16"/>
      <c r="D23" s="2"/>
    </row>
    <row r="24" spans="1:5" ht="11.25" customHeight="1" x14ac:dyDescent="0.2">
      <c r="A24" s="6" t="s">
        <v>9</v>
      </c>
      <c r="B24" s="14">
        <f>SUM(B4+B13+B17)</f>
        <v>7183849.4199999999</v>
      </c>
      <c r="C24" s="17">
        <f>SUM(C4+C13+C17)</f>
        <v>9824366.5199999996</v>
      </c>
      <c r="D24" s="2"/>
    </row>
    <row r="25" spans="1:5" ht="11.25" customHeight="1" x14ac:dyDescent="0.2">
      <c r="A25" s="10"/>
      <c r="B25" s="16"/>
      <c r="C25" s="16"/>
      <c r="D25" s="2"/>
      <c r="E25" s="2"/>
    </row>
    <row r="26" spans="1:5" s="2" customFormat="1" ht="11.25" customHeight="1" x14ac:dyDescent="0.2">
      <c r="A26" s="6" t="s">
        <v>8</v>
      </c>
      <c r="B26" s="16"/>
      <c r="C26" s="16"/>
      <c r="E26" s="1"/>
    </row>
    <row r="27" spans="1:5" ht="11.25" customHeight="1" x14ac:dyDescent="0.2">
      <c r="A27" s="7" t="s">
        <v>42</v>
      </c>
      <c r="B27" s="14">
        <f>SUM(B28:B30)</f>
        <v>6880549.1600000001</v>
      </c>
      <c r="C27" s="14">
        <f>SUM(C28:C30)</f>
        <v>8781872.7400000002</v>
      </c>
      <c r="D27" s="2"/>
    </row>
    <row r="28" spans="1:5" ht="11.25" customHeight="1" x14ac:dyDescent="0.2">
      <c r="A28" s="8" t="s">
        <v>37</v>
      </c>
      <c r="B28" s="15">
        <v>6126737.8700000001</v>
      </c>
      <c r="C28" s="15">
        <v>7642400.0199999996</v>
      </c>
      <c r="D28" s="4">
        <v>5110</v>
      </c>
    </row>
    <row r="29" spans="1:5" ht="11.25" customHeight="1" x14ac:dyDescent="0.2">
      <c r="A29" s="8" t="s">
        <v>16</v>
      </c>
      <c r="B29" s="15">
        <v>409442.91</v>
      </c>
      <c r="C29" s="15">
        <v>513190.74</v>
      </c>
      <c r="D29" s="4">
        <v>5120</v>
      </c>
    </row>
    <row r="30" spans="1:5" ht="11.25" customHeight="1" x14ac:dyDescent="0.2">
      <c r="A30" s="8" t="s">
        <v>17</v>
      </c>
      <c r="B30" s="15">
        <v>344368.38</v>
      </c>
      <c r="C30" s="15">
        <v>626281.98</v>
      </c>
      <c r="D30" s="4">
        <v>5130</v>
      </c>
    </row>
    <row r="31" spans="1:5" ht="11.25" customHeight="1" x14ac:dyDescent="0.2">
      <c r="A31" s="8"/>
      <c r="B31" s="16"/>
      <c r="C31" s="16"/>
      <c r="D31" s="2"/>
    </row>
    <row r="32" spans="1:5" ht="11.25" customHeight="1" x14ac:dyDescent="0.2">
      <c r="A32" s="7" t="s">
        <v>53</v>
      </c>
      <c r="B32" s="14">
        <f>SUM(B33:B41)</f>
        <v>469038.83999999997</v>
      </c>
      <c r="C32" s="14">
        <f>SUM(C33:C41)</f>
        <v>731698.9</v>
      </c>
      <c r="D32" s="2"/>
    </row>
    <row r="33" spans="1:4" ht="11.25" customHeight="1" x14ac:dyDescent="0.2">
      <c r="A33" s="8" t="s">
        <v>18</v>
      </c>
      <c r="B33" s="15">
        <v>114000</v>
      </c>
      <c r="C33" s="15">
        <v>262983.53000000003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184901.24</v>
      </c>
      <c r="C36" s="15">
        <v>301458.23</v>
      </c>
      <c r="D36" s="4">
        <v>5240</v>
      </c>
    </row>
    <row r="37" spans="1:4" ht="11.25" customHeight="1" x14ac:dyDescent="0.2">
      <c r="A37" s="8" t="s">
        <v>22</v>
      </c>
      <c r="B37" s="15">
        <v>170137.60000000001</v>
      </c>
      <c r="C37" s="15">
        <v>167257.14000000001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6"/>
      <c r="C42" s="16"/>
      <c r="D42" s="2"/>
    </row>
    <row r="43" spans="1:4" ht="11.25" customHeight="1" x14ac:dyDescent="0.2">
      <c r="A43" s="7" t="s">
        <v>10</v>
      </c>
      <c r="B43" s="14">
        <f>SUM(B44:B46)</f>
        <v>0</v>
      </c>
      <c r="C43" s="14">
        <f>SUM(C44:C46)</f>
        <v>0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0</v>
      </c>
      <c r="C46" s="15">
        <v>0</v>
      </c>
      <c r="D46" s="4">
        <v>5330</v>
      </c>
    </row>
    <row r="47" spans="1:4" ht="11.25" customHeight="1" x14ac:dyDescent="0.2">
      <c r="A47" s="8"/>
      <c r="B47" s="16"/>
      <c r="C47" s="16"/>
      <c r="D47" s="2"/>
    </row>
    <row r="48" spans="1:4" ht="11.25" customHeight="1" x14ac:dyDescent="0.2">
      <c r="A48" s="7" t="s">
        <v>43</v>
      </c>
      <c r="B48" s="14">
        <f>SUM(B49:B53)</f>
        <v>0</v>
      </c>
      <c r="C48" s="14">
        <f>SUM(C49:C53)</f>
        <v>0</v>
      </c>
      <c r="D48" s="2"/>
    </row>
    <row r="49" spans="1:4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4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4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4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4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4" ht="11.25" customHeight="1" x14ac:dyDescent="0.2">
      <c r="A54" s="8"/>
      <c r="B54" s="16"/>
      <c r="C54" s="16"/>
      <c r="D54" s="2"/>
    </row>
    <row r="55" spans="1:4" ht="11.25" customHeight="1" x14ac:dyDescent="0.2">
      <c r="A55" s="7" t="s">
        <v>44</v>
      </c>
      <c r="B55" s="14">
        <f>SUM(B56:B61)</f>
        <v>0</v>
      </c>
      <c r="C55" s="14">
        <f>SUM(C56:C61)</f>
        <v>220873.24</v>
      </c>
      <c r="D55" s="2"/>
    </row>
    <row r="56" spans="1:4" ht="11.25" customHeight="1" x14ac:dyDescent="0.2">
      <c r="A56" s="8" t="s">
        <v>31</v>
      </c>
      <c r="B56" s="15">
        <v>0</v>
      </c>
      <c r="C56" s="15">
        <v>220873.24</v>
      </c>
      <c r="D56" s="4">
        <v>5510</v>
      </c>
    </row>
    <row r="57" spans="1:4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4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4" ht="11.25" customHeight="1" x14ac:dyDescent="0.2">
      <c r="A59" s="8" t="s">
        <v>54</v>
      </c>
      <c r="B59" s="15">
        <v>0</v>
      </c>
      <c r="C59" s="15">
        <v>0</v>
      </c>
      <c r="D59" s="4">
        <v>5540</v>
      </c>
    </row>
    <row r="60" spans="1:4" ht="11.25" customHeight="1" x14ac:dyDescent="0.2">
      <c r="A60" s="8" t="s">
        <v>33</v>
      </c>
      <c r="B60" s="15">
        <v>0</v>
      </c>
      <c r="C60" s="15">
        <v>0</v>
      </c>
      <c r="D60" s="4">
        <v>5550</v>
      </c>
    </row>
    <row r="61" spans="1:4" ht="11.25" customHeight="1" x14ac:dyDescent="0.2">
      <c r="A61" s="8" t="s">
        <v>34</v>
      </c>
      <c r="B61" s="15">
        <v>0</v>
      </c>
      <c r="C61" s="15">
        <v>0</v>
      </c>
      <c r="D61" s="4">
        <v>5590</v>
      </c>
    </row>
    <row r="62" spans="1:4" ht="11.25" customHeight="1" x14ac:dyDescent="0.2">
      <c r="A62" s="8"/>
      <c r="B62" s="16"/>
      <c r="C62" s="16"/>
      <c r="D62" s="2"/>
    </row>
    <row r="63" spans="1:4" ht="11.25" customHeight="1" x14ac:dyDescent="0.2">
      <c r="A63" s="7" t="s">
        <v>40</v>
      </c>
      <c r="B63" s="14">
        <f>SUM(B64)</f>
        <v>0</v>
      </c>
      <c r="C63" s="14">
        <f>SUM(C64)</f>
        <v>0</v>
      </c>
      <c r="D63" s="2"/>
    </row>
    <row r="64" spans="1:4" ht="11.25" customHeight="1" x14ac:dyDescent="0.2">
      <c r="A64" s="8" t="s">
        <v>38</v>
      </c>
      <c r="B64" s="15">
        <v>0</v>
      </c>
      <c r="C64" s="15">
        <v>0</v>
      </c>
      <c r="D64" s="4">
        <v>5610</v>
      </c>
    </row>
    <row r="65" spans="1:8" ht="11.25" customHeight="1" x14ac:dyDescent="0.2">
      <c r="A65" s="9"/>
      <c r="B65" s="16"/>
      <c r="C65" s="16"/>
      <c r="D65" s="2"/>
    </row>
    <row r="66" spans="1:8" ht="11.25" customHeight="1" x14ac:dyDescent="0.2">
      <c r="A66" s="6" t="s">
        <v>45</v>
      </c>
      <c r="B66" s="14">
        <f>B63+B55+B48+B43+B32+B27</f>
        <v>7349588</v>
      </c>
      <c r="C66" s="17">
        <f>C63+C55+C48+C43+C32+C27</f>
        <v>9734444.8800000008</v>
      </c>
      <c r="D66" s="2"/>
      <c r="E66" s="2"/>
    </row>
    <row r="67" spans="1:8" ht="11.25" customHeight="1" x14ac:dyDescent="0.2">
      <c r="A67" s="10"/>
      <c r="B67" s="13"/>
      <c r="C67" s="16"/>
      <c r="D67" s="2"/>
      <c r="E67" s="2"/>
    </row>
    <row r="68" spans="1:8" s="2" customFormat="1" x14ac:dyDescent="0.2">
      <c r="A68" s="6" t="s">
        <v>39</v>
      </c>
      <c r="B68" s="14">
        <f>B24-B66</f>
        <v>-165738.58000000007</v>
      </c>
      <c r="C68" s="14">
        <f>C24-C66</f>
        <v>89921.639999998733</v>
      </c>
      <c r="E68" s="1"/>
    </row>
    <row r="69" spans="1:8" s="2" customFormat="1" x14ac:dyDescent="0.2">
      <c r="A69" s="9"/>
      <c r="B69" s="13"/>
      <c r="C69" s="13"/>
      <c r="E69" s="1"/>
    </row>
    <row r="70" spans="1:8" s="3" customFormat="1" x14ac:dyDescent="0.2">
      <c r="A70" s="12"/>
      <c r="B70" s="1"/>
      <c r="C70" s="1"/>
      <c r="D70" s="2"/>
      <c r="E70" s="1"/>
      <c r="F70" s="1"/>
      <c r="G70" s="1"/>
      <c r="H70" s="1"/>
    </row>
    <row r="71" spans="1:8" ht="13.2" x14ac:dyDescent="0.2">
      <c r="A71" s="11" t="s">
        <v>56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Usuario1</cp:lastModifiedBy>
  <cp:lastPrinted>2022-10-27T18:49:29Z</cp:lastPrinted>
  <dcterms:created xsi:type="dcterms:W3CDTF">2012-12-11T20:29:16Z</dcterms:created>
  <dcterms:modified xsi:type="dcterms:W3CDTF">2022-10-27T18:54:19Z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